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ABEECE45-E87F-4C8C-99C6-F79B6C1C52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10 MOBILIER FIXES - SIEG" sheetId="1" r:id="rId1"/>
  </sheets>
  <definedNames>
    <definedName name="_xlnm.Print_Titles" localSheetId="0">'Lot N°10 MOBILIER FIXES - SIEG'!$1:$2</definedName>
    <definedName name="_xlnm.Print_Area" localSheetId="0">'Lot N°10 MOBILIER FIXES - SIEG'!$A$1:$F$17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0" i="1" s="1"/>
  <c r="F14" i="1" s="1"/>
  <c r="B15" i="1"/>
  <c r="F15" i="1" l="1"/>
  <c r="F16" i="1"/>
</calcChain>
</file>

<file path=xl/sharedStrings.xml><?xml version="1.0" encoding="utf-8"?>
<sst xmlns="http://schemas.openxmlformats.org/spreadsheetml/2006/main" count="23" uniqueCount="23">
  <si>
    <t>U</t>
  </si>
  <si>
    <t>Qté Entreprise</t>
  </si>
  <si>
    <t>Prix en €</t>
  </si>
  <si>
    <t>Total en €</t>
  </si>
  <si>
    <t>MOBILIERS FIXES - SIEGES D'AMPHITEATRE</t>
  </si>
  <si>
    <t>CH2</t>
  </si>
  <si>
    <t>4</t>
  </si>
  <si>
    <t>MOBILIER</t>
  </si>
  <si>
    <t>CH3</t>
  </si>
  <si>
    <t xml:space="preserve">4.1 </t>
  </si>
  <si>
    <t>Sièges d’amphithéâtre -  tablette intégrée</t>
  </si>
  <si>
    <t>U</t>
  </si>
  <si>
    <t>ART</t>
  </si>
  <si>
    <t>001-F406</t>
  </si>
  <si>
    <t>Localisation :</t>
  </si>
  <si>
    <t>Sièges de l’amphithéâtre</t>
  </si>
  <si>
    <t>Total MOBILIER</t>
  </si>
  <si>
    <t>STOT</t>
  </si>
  <si>
    <t>Montant HT du Lot N°10 MOBILIER FIXES - SIEGES D'AMPHITEATRE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</si>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</sst>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3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2" fillId="3" borderId="5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3" xfId="1" applyFont="1" applyFill="1" applyBorder="1">
      <alignment horizontal="left" vertical="top" wrapText="1"/>
    </xf>
    <xf numFmtId="0" fontId="5" fillId="2" borderId="11" xfId="10" applyBorder="1">
      <alignment horizontal="left" vertical="top" wrapText="1"/>
    </xf>
    <xf numFmtId="0" fontId="1" fillId="0" borderId="9" xfId="1" applyFill="1" applyBorder="1">
      <alignment horizontal="left" vertical="top" wrapText="1"/>
    </xf>
    <xf numFmtId="0" fontId="9" fillId="0" borderId="7" xfId="26" applyFill="1" applyBorder="1">
      <alignment horizontal="left" vertical="top" wrapText="1"/>
    </xf>
    <xf numFmtId="0" fontId="0" fillId="0" borderId="8" xfId="0" applyFill="1" applyBorder="1" applyAlignment="1" applyProtection="1">
      <alignment horizontal="left" vertical="top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7" xfId="0" applyNumberFormat="1" applyFill="1" applyBorder="1" applyAlignment="1" applyProtection="1">
      <alignment horizontal="right" vertical="top" wrapText="1"/>
      <protection locked="0"/>
    </xf>
    <xf numFmtId="0" fontId="23" fillId="0" borderId="16" xfId="0" applyFont="1" applyFill="1" applyBorder="1" applyAlignment="1">
      <alignment horizontal="left" vertical="top" wrapText="1"/>
    </xf>
    <xf numFmtId="0" fontId="13" fillId="0" borderId="15" xfId="35" applyFill="1" applyBorder="1">
      <alignment horizontal="left" vertical="top" wrapText="1"/>
    </xf>
    <xf numFmtId="0" fontId="16" fillId="0" borderId="15" xfId="38" applyFill="1" applyBorder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22" fillId="2" borderId="13" xfId="13" applyFont="1" applyBorder="1">
      <alignment horizontal="left" vertical="top" wrapText="1"/>
    </xf>
    <xf numFmtId="0" fontId="5" fillId="2" borderId="11" xfId="13" applyBorder="1">
      <alignment horizontal="left" vertical="top" wrapText="1"/>
    </xf>
    <xf numFmtId="164" fontId="0" fillId="0" borderId="10" xfId="0" applyNumberFormat="1" applyFill="1" applyBorder="1" applyAlignment="1">
      <alignment horizontal="right" vertical="top" wrapText="1"/>
    </xf>
    <xf numFmtId="0" fontId="0" fillId="0" borderId="12" xfId="0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N°10 MOBILIER FIXES - SIEGES D'AMPHITEATRE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539638</xdr:rowOff>
    </xdr:from>
    <xdr:to>
      <xdr:col>5</xdr:col>
      <xdr:colOff>756000</xdr:colOff>
      <xdr:row>0</xdr:row>
      <xdr:rowOff>539638</xdr:rowOff>
    </xdr:to>
    <xdr:cxnSp macro="">
      <xdr:nvCxnSpPr>
        <xdr:cNvPr id="6" name="Forme4"/>
        <xdr:cNvCxnSpPr/>
      </xdr:nvCxnSpPr>
      <xdr:spPr>
        <a:xfrm>
          <a:off x="827700" y="539638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40"/>
      <c r="B1" s="41"/>
      <c r="C1" s="41"/>
      <c r="D1" s="41"/>
      <c r="E1" s="41"/>
      <c r="F1" s="42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40.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x14ac:dyDescent="0.25">
      <c r="A5" s="15" t="s">
        <v>6</v>
      </c>
      <c r="B5" s="16" t="s">
        <v>7</v>
      </c>
      <c r="C5" s="12"/>
      <c r="D5" s="12"/>
      <c r="E5" s="12"/>
      <c r="F5" s="13"/>
      <c r="ZY5" t="s">
        <v>8</v>
      </c>
      <c r="ZZ5" s="14"/>
    </row>
    <row r="6" spans="1:702" x14ac:dyDescent="0.25">
      <c r="A6" s="17" t="s">
        <v>9</v>
      </c>
      <c r="B6" s="18" t="s">
        <v>10</v>
      </c>
      <c r="C6" s="19" t="s">
        <v>11</v>
      </c>
      <c r="D6" s="20"/>
      <c r="E6" s="21"/>
      <c r="F6" s="22">
        <f>ROUND(D6*E6,2)</f>
        <v>0</v>
      </c>
      <c r="ZY6" t="s">
        <v>12</v>
      </c>
      <c r="ZZ6" s="14" t="s">
        <v>13</v>
      </c>
    </row>
    <row r="7" spans="1:702" x14ac:dyDescent="0.25">
      <c r="A7" s="23"/>
      <c r="B7" s="24" t="s">
        <v>14</v>
      </c>
      <c r="C7" s="12"/>
      <c r="D7" s="12"/>
      <c r="E7" s="12"/>
      <c r="F7" s="13"/>
    </row>
    <row r="8" spans="1:702" x14ac:dyDescent="0.25">
      <c r="A8" s="23"/>
      <c r="B8" s="25" t="s">
        <v>15</v>
      </c>
      <c r="C8" s="12"/>
      <c r="D8" s="12"/>
      <c r="E8" s="12"/>
      <c r="F8" s="13"/>
    </row>
    <row r="9" spans="1:702" x14ac:dyDescent="0.25">
      <c r="A9" s="26"/>
      <c r="B9" s="27"/>
      <c r="C9" s="12"/>
      <c r="D9" s="12"/>
      <c r="E9" s="12"/>
      <c r="F9" s="28"/>
    </row>
    <row r="10" spans="1:702" x14ac:dyDescent="0.25">
      <c r="A10" s="29"/>
      <c r="B10" s="30" t="s">
        <v>16</v>
      </c>
      <c r="C10" s="12"/>
      <c r="D10" s="12"/>
      <c r="E10" s="12"/>
      <c r="F10" s="31">
        <f>SUBTOTAL(109,F6:F9)</f>
        <v>0</v>
      </c>
      <c r="G10" s="32"/>
      <c r="ZY10" t="s">
        <v>17</v>
      </c>
    </row>
    <row r="11" spans="1:702" x14ac:dyDescent="0.25">
      <c r="A11" s="33"/>
      <c r="B11" s="7"/>
      <c r="C11" s="12"/>
      <c r="D11" s="12"/>
      <c r="E11" s="12"/>
      <c r="F11" s="9"/>
    </row>
    <row r="12" spans="1:702" x14ac:dyDescent="0.25">
      <c r="A12" s="26"/>
      <c r="B12" s="34"/>
      <c r="C12" s="35"/>
      <c r="D12" s="35"/>
      <c r="E12" s="35"/>
      <c r="F12" s="28"/>
    </row>
    <row r="13" spans="1:702" x14ac:dyDescent="0.25">
      <c r="A13" s="36"/>
      <c r="B13" s="36"/>
      <c r="C13" s="36"/>
      <c r="D13" s="36"/>
      <c r="E13" s="36"/>
      <c r="F13" s="36"/>
    </row>
    <row r="14" spans="1:702" ht="30" x14ac:dyDescent="0.25">
      <c r="B14" s="37" t="s">
        <v>18</v>
      </c>
      <c r="F14" s="38">
        <f>SUBTOTAL(109,F4:F12)</f>
        <v>0</v>
      </c>
      <c r="ZY14" t="s">
        <v>19</v>
      </c>
    </row>
    <row r="15" spans="1:702" x14ac:dyDescent="0.25">
      <c r="A15" s="39">
        <v>20</v>
      </c>
      <c r="B15" s="37" t="str">
        <f>CONCATENATE("Montant TVA (",A15,"%)")</f>
        <v>Montant TVA (20%)</v>
      </c>
      <c r="F15" s="38">
        <f>(F14*A15)/100</f>
        <v>0</v>
      </c>
      <c r="ZY15" t="s">
        <v>20</v>
      </c>
    </row>
    <row r="16" spans="1:702" x14ac:dyDescent="0.25">
      <c r="B16" s="37" t="s">
        <v>21</v>
      </c>
      <c r="F16" s="38">
        <f>F14+F15</f>
        <v>0</v>
      </c>
      <c r="ZY16" t="s">
        <v>22</v>
      </c>
    </row>
    <row r="17" spans="6:6" x14ac:dyDescent="0.25">
      <c r="F17" s="38"/>
    </row>
    <row r="18" spans="6:6" x14ac:dyDescent="0.25">
      <c r="F18" s="38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N°10 MOBILIER FIXES - SIEG</vt:lpstr>
      <vt:lpstr>'Lot N°10 MOBILIER FIXES - SIEG'!Impression_des_titres</vt:lpstr>
      <vt:lpstr>'Lot N°10 MOBILIER FIXES - SIEG'!Zone_d_impression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2025-12-18T06:41:29Z</dcterms:created>
  <dcterms:modified xsi:type="dcterms:W3CDTF">2025-12-18T06:41:54Z</dcterms:modified>
</cp:coreProperties>
</file>